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176" windowHeight="10464" activeTab="0"/>
  </bookViews>
  <sheets>
    <sheet name="Weight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<sst xmlns="http://schemas.openxmlformats.org/spreadsheetml/2006/main" count="22" uniqueCount="21">
  <si>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Hybrids</t>
  </si>
  <si>
    <t>Dummy hybrids, with SMDs, no chips or thermal plugs</t>
  </si>
  <si>
    <t>Real hybrids 20220554+</t>
  </si>
  <si>
    <t>Far-end washers</t>
  </si>
  <si>
    <t>batch 3</t>
  </si>
  <si>
    <t>sum</t>
  </si>
  <si>
    <t>Main washers</t>
  </si>
  <si>
    <t>stdev</t>
  </si>
  <si>
    <t>Number</t>
  </si>
  <si>
    <t>Mass</t>
  </si>
  <si>
    <t>Mass/item</t>
  </si>
  <si>
    <t>Mean</t>
  </si>
  <si>
    <t>Uncertainty</t>
  </si>
  <si>
    <t>Best Est</t>
  </si>
  <si>
    <t>batch 1</t>
  </si>
  <si>
    <t>batch 2</t>
  </si>
  <si>
    <t>Comment</t>
  </si>
  <si>
    <t>Need to get samples from other parts of production</t>
  </si>
  <si>
    <t>Final value</t>
  </si>
  <si>
    <t>Outer and Inner Fan-ins</t>
  </si>
  <si>
    <t>range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</si>
</sst>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tabSelected="1" zoomScale="75" zoomScaleNormal="75" workbookViewId="0" topLeftCell="A2">
      <selection activeCell="N34" sqref="N34"/>
    </sheetView>
  </sheetViews>
  <sheetFormatPr defaultColWidth="9.140625" defaultRowHeight="12.75"/>
  <cols>
    <col min="2" max="2" width="20.7109375" style="0" customWidth="1"/>
    <col min="9" max="9" width="10.00390625" style="0" customWidth="1"/>
    <col min="10" max="10" width="10.7109375" style="0" customWidth="1"/>
  </cols>
  <sheetData>
    <row r="2" spans="3:11" ht="12.75">
      <c r="C2" t="s">
        <v>8</v>
      </c>
      <c r="D2" t="s">
        <v>9</v>
      </c>
      <c r="E2" t="s">
        <v>10</v>
      </c>
      <c r="F2" t="s">
        <v>11</v>
      </c>
      <c r="G2" t="s">
        <v>7</v>
      </c>
      <c r="H2" t="s">
        <v>20</v>
      </c>
      <c r="I2" t="s">
        <v>13</v>
      </c>
      <c r="J2" t="s">
        <v>12</v>
      </c>
      <c r="K2" t="s">
        <v>16</v>
      </c>
    </row>
    <row r="3" ht="12.75">
      <c r="B3" s="2" t="s">
        <v>0</v>
      </c>
    </row>
    <row r="4" spans="2:10" ht="12.75">
      <c r="B4" t="s">
        <v>1</v>
      </c>
      <c r="E4">
        <v>6.375</v>
      </c>
      <c r="F4" s="1"/>
      <c r="G4" s="1"/>
      <c r="H4" s="1"/>
      <c r="I4" s="1"/>
      <c r="J4" s="1"/>
    </row>
    <row r="5" spans="5:10" ht="12.75">
      <c r="E5">
        <v>6.435</v>
      </c>
      <c r="F5" s="1"/>
      <c r="G5" s="1"/>
      <c r="H5" s="1"/>
      <c r="I5" s="1"/>
      <c r="J5" s="1"/>
    </row>
    <row r="6" spans="5:10" ht="12.75">
      <c r="E6">
        <v>6.285</v>
      </c>
      <c r="F6" s="1">
        <f>AVERAGE(E4:E6)</f>
        <v>6.364999999999999</v>
      </c>
      <c r="G6" s="1">
        <f>STDEV(E4:E6)</f>
        <v>0.07549834435273717</v>
      </c>
      <c r="H6" s="1"/>
      <c r="I6" s="1"/>
      <c r="J6" s="1"/>
    </row>
    <row r="7" spans="6:10" ht="12.75">
      <c r="F7" s="1"/>
      <c r="G7" s="1"/>
      <c r="H7" s="1"/>
      <c r="I7" s="1"/>
      <c r="J7" s="1"/>
    </row>
    <row r="8" spans="2:10" ht="12.75">
      <c r="B8" t="s">
        <v>2</v>
      </c>
      <c r="F8" s="1"/>
      <c r="G8" s="1"/>
      <c r="H8" s="1"/>
      <c r="I8" s="1"/>
      <c r="J8" s="1"/>
    </row>
    <row r="9" spans="2:10" ht="12.75">
      <c r="B9" s="4">
        <v>271408</v>
      </c>
      <c r="E9" s="1">
        <v>7.66</v>
      </c>
      <c r="F9" s="1"/>
      <c r="G9" s="1"/>
      <c r="H9" s="1"/>
      <c r="I9" s="1"/>
      <c r="J9" s="1"/>
    </row>
    <row r="10" spans="2:10" ht="12.75">
      <c r="B10" s="4">
        <v>22402</v>
      </c>
      <c r="E10" s="1">
        <v>7.815</v>
      </c>
      <c r="F10" s="1"/>
      <c r="G10" s="1"/>
      <c r="H10" s="1"/>
      <c r="I10" s="1"/>
      <c r="J10" s="1"/>
    </row>
    <row r="11" spans="2:10" ht="12.75">
      <c r="B11" s="4">
        <v>271101</v>
      </c>
      <c r="E11" s="1">
        <v>7.51</v>
      </c>
      <c r="F11" s="1"/>
      <c r="G11" s="1"/>
      <c r="H11" s="1"/>
      <c r="I11" s="1"/>
      <c r="J11" s="1"/>
    </row>
    <row r="12" spans="2:10" ht="12.75">
      <c r="B12" s="4">
        <v>270506</v>
      </c>
      <c r="E12" s="1">
        <v>7.53</v>
      </c>
      <c r="F12" s="1"/>
      <c r="G12" s="1"/>
      <c r="H12" s="1"/>
      <c r="I12" s="1"/>
      <c r="J12" s="1"/>
    </row>
    <row r="13" spans="2:10" ht="12.75">
      <c r="B13" s="4">
        <v>117107</v>
      </c>
      <c r="E13" s="1">
        <v>8</v>
      </c>
      <c r="F13" s="1"/>
      <c r="G13" s="1"/>
      <c r="H13" s="1"/>
      <c r="I13" s="1"/>
      <c r="J13" s="1"/>
    </row>
    <row r="14" spans="2:10" ht="12.75">
      <c r="B14" s="4">
        <v>115913</v>
      </c>
      <c r="E14" s="1">
        <v>7.735</v>
      </c>
      <c r="F14" s="1"/>
      <c r="G14" s="1"/>
      <c r="H14" s="1"/>
      <c r="I14" s="1"/>
      <c r="J14" s="1"/>
    </row>
    <row r="15" spans="2:10" ht="12.75">
      <c r="B15" s="4">
        <v>116008</v>
      </c>
      <c r="E15" s="1">
        <v>7.935</v>
      </c>
      <c r="F15" s="1"/>
      <c r="G15" s="1"/>
      <c r="H15" s="1"/>
      <c r="I15" s="1"/>
      <c r="J15" s="1"/>
    </row>
    <row r="16" spans="2:5" ht="12.75">
      <c r="B16" s="4">
        <v>117308</v>
      </c>
      <c r="E16" s="1">
        <v>7.86</v>
      </c>
    </row>
    <row r="17" spans="2:10" ht="12.75">
      <c r="B17" s="7">
        <v>270712</v>
      </c>
      <c r="E17" s="1">
        <v>7.77</v>
      </c>
      <c r="F17" s="1"/>
      <c r="G17" s="1"/>
      <c r="H17" s="1"/>
      <c r="I17" s="6"/>
      <c r="J17" s="6"/>
    </row>
    <row r="18" spans="2:10" ht="12.75">
      <c r="B18" s="7">
        <v>116611</v>
      </c>
      <c r="E18" s="1">
        <v>7.86</v>
      </c>
      <c r="F18" s="1"/>
      <c r="G18" s="1"/>
      <c r="H18" s="1"/>
      <c r="I18" s="6"/>
      <c r="J18" s="6"/>
    </row>
    <row r="19" spans="2:10" ht="12.75">
      <c r="B19" s="7">
        <v>272601</v>
      </c>
      <c r="E19" s="1">
        <v>7.8</v>
      </c>
      <c r="F19" s="1"/>
      <c r="G19" s="1"/>
      <c r="H19" s="1"/>
      <c r="I19" s="6"/>
      <c r="J19" s="6"/>
    </row>
    <row r="20" spans="2:10" ht="12.75">
      <c r="B20" s="7">
        <v>275613</v>
      </c>
      <c r="E20" s="1">
        <v>7.46</v>
      </c>
      <c r="F20" s="1"/>
      <c r="G20" s="1"/>
      <c r="H20" s="1"/>
      <c r="I20" s="6"/>
      <c r="J20" s="6"/>
    </row>
    <row r="21" spans="2:10" ht="12.75">
      <c r="B21" s="7">
        <v>276708</v>
      </c>
      <c r="E21" s="1">
        <v>7.43</v>
      </c>
      <c r="F21" s="1"/>
      <c r="G21" s="1"/>
      <c r="H21" s="1"/>
      <c r="I21" s="1"/>
      <c r="J21" s="1"/>
    </row>
    <row r="22" spans="2:11" ht="12.75">
      <c r="B22" s="7">
        <v>276401</v>
      </c>
      <c r="E22" s="1">
        <v>7.51</v>
      </c>
      <c r="F22" s="1">
        <f>AVERAGE(E9:E22)</f>
        <v>7.7053571428571415</v>
      </c>
      <c r="G22" s="1">
        <f>STDEV(E9:E22)</f>
        <v>0.18781603402633001</v>
      </c>
      <c r="H22" s="1">
        <f>MAX(E9:E22)-MIN(E9:E22)</f>
        <v>0.5700000000000003</v>
      </c>
      <c r="I22" s="3">
        <f>F22</f>
        <v>7.7053571428571415</v>
      </c>
      <c r="J22" s="3">
        <f>G22/2</f>
        <v>0.09390801701316501</v>
      </c>
      <c r="K22" t="s">
        <v>17</v>
      </c>
    </row>
    <row r="23" spans="2:10" ht="12.75">
      <c r="B23" s="5"/>
      <c r="F23" s="1"/>
      <c r="G23" s="1"/>
      <c r="H23" s="1"/>
      <c r="I23" s="1"/>
      <c r="J23" s="1"/>
    </row>
    <row r="24" spans="6:10" ht="12.75">
      <c r="F24" s="1"/>
      <c r="G24" s="1"/>
      <c r="H24" s="1"/>
      <c r="I24" s="1"/>
      <c r="J24" s="1"/>
    </row>
    <row r="25" spans="2:10" ht="12.75">
      <c r="B25" s="2" t="s">
        <v>6</v>
      </c>
      <c r="F25" s="1"/>
      <c r="G25" s="1"/>
      <c r="H25" s="1"/>
      <c r="I25" s="1"/>
      <c r="J25" s="1"/>
    </row>
    <row r="26" spans="2:10" ht="12.75">
      <c r="B26" t="s">
        <v>14</v>
      </c>
      <c r="C26">
        <v>77</v>
      </c>
      <c r="D26">
        <v>21.415</v>
      </c>
      <c r="E26">
        <f>D26/C26</f>
        <v>0.2781168831168831</v>
      </c>
      <c r="F26" s="1"/>
      <c r="G26" s="1"/>
      <c r="H26" s="1"/>
      <c r="I26" s="1"/>
      <c r="J26" s="1"/>
    </row>
    <row r="27" spans="2:10" ht="12.75">
      <c r="B27" t="s">
        <v>15</v>
      </c>
      <c r="C27">
        <v>78</v>
      </c>
      <c r="D27">
        <v>21.735</v>
      </c>
      <c r="E27">
        <f>D27/C27</f>
        <v>0.27865384615384614</v>
      </c>
      <c r="F27" s="1"/>
      <c r="G27" s="1"/>
      <c r="H27" s="1"/>
      <c r="I27" s="1"/>
      <c r="J27" s="1"/>
    </row>
    <row r="28" spans="2:10" ht="12.75">
      <c r="B28" t="s">
        <v>4</v>
      </c>
      <c r="C28">
        <v>78</v>
      </c>
      <c r="D28">
        <v>21.695</v>
      </c>
      <c r="E28">
        <f>D28/C28</f>
        <v>0.27814102564102566</v>
      </c>
      <c r="F28" s="1"/>
      <c r="G28" s="1"/>
      <c r="H28" s="1"/>
      <c r="I28" s="1"/>
      <c r="J28" s="1"/>
    </row>
    <row r="29" spans="2:11" ht="12.75">
      <c r="B29" t="s">
        <v>5</v>
      </c>
      <c r="C29">
        <f>C26+C27+C28</f>
        <v>233</v>
      </c>
      <c r="D29">
        <f>D26+D27+D28</f>
        <v>64.845</v>
      </c>
      <c r="E29">
        <f>D29/C29</f>
        <v>0.2783047210300429</v>
      </c>
      <c r="F29" s="1">
        <f>E29</f>
        <v>0.2783047210300429</v>
      </c>
      <c r="G29" s="1">
        <f>STDEV(E26:E28)</f>
        <v>0.0003032867298401998</v>
      </c>
      <c r="H29" s="1"/>
      <c r="I29" s="3">
        <f>F29</f>
        <v>0.2783047210300429</v>
      </c>
      <c r="J29" s="3">
        <v>0.001</v>
      </c>
      <c r="K29" t="s">
        <v>18</v>
      </c>
    </row>
    <row r="30" spans="6:10" ht="12.75">
      <c r="F30" s="1"/>
      <c r="G30" s="1"/>
      <c r="H30" s="1"/>
      <c r="I30" s="1"/>
      <c r="J30" s="1"/>
    </row>
    <row r="31" spans="2:10" ht="12.75">
      <c r="B31" s="2" t="s">
        <v>3</v>
      </c>
      <c r="C31">
        <v>31</v>
      </c>
      <c r="D31">
        <v>6.655</v>
      </c>
      <c r="E31">
        <f>D31/C31</f>
        <v>0.21467741935483872</v>
      </c>
      <c r="F31" s="1"/>
      <c r="G31" s="1"/>
      <c r="H31" s="1"/>
      <c r="I31" s="1"/>
      <c r="J31" s="1"/>
    </row>
    <row r="32" spans="3:10" ht="12.75">
      <c r="C32">
        <v>19</v>
      </c>
      <c r="D32">
        <v>4.035</v>
      </c>
      <c r="E32">
        <f>D32/C32</f>
        <v>0.2123684210526316</v>
      </c>
      <c r="F32" s="1"/>
      <c r="G32" s="1"/>
      <c r="H32" s="1"/>
      <c r="I32" s="1"/>
      <c r="J32" s="1"/>
    </row>
    <row r="33" spans="3:10" ht="12.75">
      <c r="C33">
        <v>23</v>
      </c>
      <c r="D33">
        <v>5</v>
      </c>
      <c r="E33">
        <f>D33/C33</f>
        <v>0.21739130434782608</v>
      </c>
      <c r="F33" s="1"/>
      <c r="G33" s="1"/>
      <c r="H33" s="1"/>
      <c r="I33" s="1"/>
      <c r="J33" s="1"/>
    </row>
    <row r="34" spans="3:11" ht="12.75">
      <c r="C34">
        <f>C31+C32+C33</f>
        <v>73</v>
      </c>
      <c r="D34">
        <f>D31+D32+D33</f>
        <v>15.690000000000001</v>
      </c>
      <c r="E34">
        <f>D34/C34</f>
        <v>0.21493150684931508</v>
      </c>
      <c r="F34" s="1">
        <f>E34</f>
        <v>0.21493150684931508</v>
      </c>
      <c r="G34" s="1">
        <f>STDEV(E31:E33)</f>
        <v>0.0025141599495677124</v>
      </c>
      <c r="H34" s="1"/>
      <c r="I34" s="3">
        <f>F34</f>
        <v>0.21493150684931508</v>
      </c>
      <c r="J34" s="3">
        <f>G34</f>
        <v>0.0025141599495677124</v>
      </c>
      <c r="K34" t="s">
        <v>18</v>
      </c>
    </row>
    <row r="35" spans="6:10" ht="12.75">
      <c r="F35" s="1"/>
      <c r="G35" s="1"/>
      <c r="H35" s="1"/>
      <c r="I35" s="1"/>
      <c r="J35" s="1"/>
    </row>
    <row r="36" ht="12.75">
      <c r="B36" s="2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 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2002-05-28T14:54:51Z</cp:lastPrinted>
  <dcterms:created xsi:type="dcterms:W3CDTF">2002-05-24T06:55:32Z</dcterms:created>
  <dcterms:modified xsi:type="dcterms:W3CDTF">2004-12-01T11:43:54Z</dcterms:modified>
  <cp:category/>
  <cp:version/>
  <cp:contentType/>
  <cp:contentStatus/>
</cp:coreProperties>
</file>